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<sst xmlns="http://schemas.openxmlformats.org/spreadsheetml/2006/main" count="178" uniqueCount="124">
  <si>
    <t>ì×³ñáõÙÝ»ñ ³ßË³ï³ÏÇóÝ»ñÇÝ ¨ Ýñ³Ýó ³ÝáõÝÇó</t>
  </si>
  <si>
    <t>ì×³ñáõÙÝ»ñ ëáóÇ³É³Ï³Ý ³å³Ñáí³·ñáõÃÛ³Ý ÑÇÙ³Ý³¹ñ³Ù</t>
  </si>
  <si>
    <t>¶áñÍ³éÝ³Ï³Ý ³ÛÉ ·áñÍáõÝ»áõÃÛáõÝÇó »Éù»ñ, ³Û¹ ÃíáõÙª</t>
  </si>
  <si>
    <t>¶áñÍ³éÝ³Ï³Ý ·áñÍáõÝ»áõÃÛáõÝÇó ¹ñ³Ù³Ï³Ý ÙÇçáóÝ»ñÇ ½áõï Ñáëù»ñ</t>
  </si>
  <si>
    <t>Ü»ñ¹ñáõÙ³ÛÇÝ ·áñÍáõÝ»áõÃÛáõÝÇó ¹ñ³Ù³Ï³Ý ÙÇçáóÝ»ñÇ Ùáõïù»ñ</t>
  </si>
  <si>
    <t>àã ÁÝÃ³óÇÏ ¨ áã ÝÛáõÃ³Ï³Ý ³ÏïÇíÝ»ñÇ í³×³éùÝ»ñÇó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</si>
  <si>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</si>
  <si>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</si>
  <si>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</si>
  <si>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ÀÝ¹³Ù»ÝÁ Ý»ñ¹ñáõÙ³ÛÇÝ ·áñÍáõÝ»áõÃÛáõÝÇó Ùáõïù»ñ</t>
  </si>
  <si>
    <t>Ü»ñ¹ñáõÙ³ÛÇÝ ·áñÍáõÝ»áõÃÛáõÝÇó ¹ñ³Ù³Ï³Ý ÙÇçáóÝ»ñÇ »Éù»ñ</t>
  </si>
  <si>
    <t>àã ÁÝÃ³óÇÏ, ÝÛáõÃ³Ï³Ý ¨ áã ÝÛáõÃ³Ï³Ý ³ÏïÇíÝ»ñÇ Ó»éù µ»ñÙ³Ý ·Íáí</t>
  </si>
  <si>
    <t>üÇÝ³Ýë³Ï³Ý ³ÏïÇíÝ»ñÇ Ó»éù µ»ñáõÙÇó, ÷áË³éáõÃÛáõÝÝ»ñÇ ïñ³Ù³¹ñáõÙÇó</t>
  </si>
  <si>
    <t>Ü»ñ¹ñáõÙ³ÛÇÝ ³ÛÉ ·áñÍáõÝ»áõÃÛáõÝÇó »Éù»ñ, ³Û¹ ÃíáõÙª</t>
  </si>
  <si>
    <t>ÀÝ¹³Ù»ÝÁ Ý»ñ¹ñáõÙ³ÛÇÝ ·áñÍáõÝ»áõÃÛáõÝÇó »Éù»ñ</t>
  </si>
  <si>
    <t>Ü»ñ¹ñáõÙ³ÛÇÝ ·áñÍáõÝ»áõÃÛáõÝÇó ½áõï ¹ñ³Ù³Ï³Ý Ñáëù»ñ</t>
  </si>
  <si>
    <t>ê»÷³Ï³Ý Ï³åÇï³ÉÇ ·áñÍÇùÝ»ñÇ ÃáÕ³ñÏáõÙÇó ¨ í»ñ³í³×³éùÇó</t>
  </si>
  <si>
    <t>üÇÝ³Ýë³Ï³Ý ³ÛÉ ·áñÍáõÝ»áõÃÛáõÝÇó Ùáõïù»ñ, ³Û¹ ÃíáõÙª</t>
  </si>
  <si>
    <t>êï³óí³Í í³ñÏ»ñÇ ¨ ÷áË³éáõÃÛáõÝÝ»ñÇ Ù³ñáõÙÇó</t>
  </si>
  <si>
    <t>ì×³ñí³Í ß³Ñ³µ³ÅÇÝÝ»ñ ¨ ïáÏáëÝ»ñ</t>
  </si>
  <si>
    <t>üÇÝ³Ýë³Ï³Ý ³ÛÉ ·áñÍáõÝ»áõÃÛáõÝÇó »Éù»ñ, ³Û¹ ÃíáõÙª</t>
  </si>
  <si>
    <t xml:space="preserve">ÀÝ¹³Ù»ÝÁ ¹ñ³Ù³Ï³Ý ÙÇçáóÝ»ñÇ ½áõï Ñáëù»ñ </t>
  </si>
  <si>
    <t>²ñï³ñÅáõÛÃÇ ÷áË³ñÅ»ù³ÛÇÝ ï³ñµ»ñáõÃÛáõÝÝ»ñ**</t>
  </si>
  <si>
    <t>Ü»ñùÇÝ ß³ñÅ»ñ**</t>
  </si>
  <si>
    <t>251</t>
  </si>
  <si>
    <t>291</t>
  </si>
  <si>
    <t>¸ØÐ</t>
  </si>
  <si>
    <t>Ü³Ëáñ¹ Å³Ù³Ý³Ï³ßñç³Ý</t>
  </si>
  <si>
    <t>Ð³ßí»ïáõ Å³Ù³Ý³Ï³ßñç³Ý</t>
  </si>
  <si>
    <t>28213004151</t>
  </si>
  <si>
    <t>00803314</t>
  </si>
  <si>
    <t>24 30 60</t>
  </si>
  <si>
    <t>24 72 71</t>
  </si>
  <si>
    <t xml:space="preserve">³ÉÙ. ·áñÍ. ³ñï³¹ñáõÃÛáõÝ </t>
  </si>
  <si>
    <t>2683</t>
  </si>
  <si>
    <t>ø.ºñ¨³Ý;èáõµÇÝÛ³Ýó 28</t>
  </si>
  <si>
    <t>Ò¨ N4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</si>
  <si>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</si>
  <si>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</si>
  <si>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</si>
  <si>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</si>
  <si>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</si>
  <si>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</si>
  <si>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</si>
  <si>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¸ð²Ø²Î²Ü ØÆæàòÜºðÆ ÐàêøºðÆ Ø²êÆÜ Ð²ÞìºîìàôÂÚàôÜ</t>
  </si>
  <si>
    <t>101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</si>
  <si>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</si>
  <si>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</si>
  <si>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</si>
  <si>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</si>
  <si>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</si>
  <si>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</si>
  <si>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</si>
  <si>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</si>
  <si>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</si>
  <si>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</si>
  <si>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</si>
  <si>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</si>
  <si>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</si>
  <si>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220</t>
  </si>
  <si>
    <t>120</t>
  </si>
  <si>
    <t>130</t>
  </si>
  <si>
    <t>140</t>
  </si>
  <si>
    <t>210</t>
  </si>
  <si>
    <t>030</t>
  </si>
  <si>
    <t>050</t>
  </si>
  <si>
    <t>150</t>
  </si>
  <si>
    <t>161</t>
  </si>
  <si>
    <t>250</t>
  </si>
  <si>
    <t>260</t>
  </si>
  <si>
    <t>270</t>
  </si>
  <si>
    <t>280</t>
  </si>
  <si>
    <t>300</t>
  </si>
  <si>
    <t>310</t>
  </si>
  <si>
    <t>320</t>
  </si>
  <si>
    <t>330</t>
  </si>
  <si>
    <t>340</t>
  </si>
  <si>
    <t>350</t>
  </si>
  <si>
    <t>031</t>
  </si>
  <si>
    <t>060</t>
  </si>
  <si>
    <t>2</t>
  </si>
  <si>
    <t>òáõó³ÝÇßÇ ³Ýí³ÝáõÙÁ</t>
  </si>
  <si>
    <t>îáÕ</t>
  </si>
  <si>
    <t>¶áõÙ³ñ</t>
  </si>
  <si>
    <t>¹ñ³Ù</t>
  </si>
  <si>
    <t>³ñï³ñÅáõÛÃ</t>
  </si>
  <si>
    <t>¹ñ³Ù³ñÏÕ</t>
  </si>
  <si>
    <t>µ³ÝÏ³ÛÇÝ Ñ³ßÇíÝ»ñ</t>
  </si>
  <si>
    <t>²Û¹ ÃíáõÙ</t>
  </si>
  <si>
    <t>§²ÉÙ³ëï¦ ´´À</t>
  </si>
  <si>
    <t>00222976</t>
  </si>
  <si>
    <t>²ñï³¹ñ³ÝùÇ, ³ßË³ï³ÝùÝ»ñÇ, Í³é³ÛáõÃÛáõÝÝ»ñÇ Çñ³óáõÙÇó</t>
  </si>
  <si>
    <t>ì×³ñáõÙÝ»ñ µÛáõç»</t>
  </si>
  <si>
    <t>ÀÝ¹³Ù»ÝÁ ·áñÍ³éÝ³Ï³Ý ·áñÍáõÝ»áõÃÛáõÝÇó »Éù»ñ</t>
  </si>
  <si>
    <t>¶áñÍ³éÝ³Ï³Ý ·áñÍáõÝ»áõÃÛáõÝÇó ¹ñ³Ù³Ï³Ý ÙÇçáóÝ»ñÇ »Éù»ñ</t>
  </si>
  <si>
    <t>ÀÝ¹³Ù»ÝÁ ·áñÍ³éÝ³Ï³Ý ·áñÍáõÝ»áõÃÛáõÝÇó Ùáõïù»ñ</t>
  </si>
  <si>
    <t>¶áñÍ³éÝ³Ï³Ý ·áñÍáõÝ»áõÃÛáõÝÇó ¹ñ³Ù³Ï³Ý ÙÇçáóÝ»ñÇ Ùáõïù»ñ</t>
  </si>
  <si>
    <t>üÇÝ³Ýë³Ï³Ý ·áñÍáõÝ»áõÃÛáõÝÇó ¹ñ³Ù³Ï³Ý ÙÇçáóÝ»ñÇ Ùáõïù»ñ</t>
  </si>
  <si>
    <t>êï³óí³Í í³ñÏ»ñÇó ¨ ³ÛÉ ÷áË³éáõÃÛáõÝÝ»ñÇó</t>
  </si>
  <si>
    <t>ÀÝ¹³Ù»ÝÁ ýÇÝ³Ýë³Ï³Ý ·áñÍáõÝ»áõÃÛáõÝÇó Ùáõïù»ñ</t>
  </si>
  <si>
    <t>üÇÝ³Ýë³Ï³Ý ·áñÍáõÝ»áõÃÛáõÝÇó ¹ñ³Ù³Ï³Ý ÙÇçáóÝ»ñÇ »Éù»ñ</t>
  </si>
  <si>
    <t>ÀÝ¹³Ù»ÝÁ ýÇÝ³Ýë³Ï³Ý ·áñÍáõÝ»áõÃÛáõÝÇó »Éù»ñ</t>
  </si>
  <si>
    <t>üÇÝ³ë³Ï³Ý ·áñÍáõÝ»áõÃÛáõÝÇó ½áõï ¹ñ³Ù³Ï³Ý Ñáëù»ñ</t>
  </si>
  <si>
    <t>¸ñ³Ù³Ï³Ý ÙÇçáóÝ»ñÇ ï³ñ»ëÏ½µÇ ÙÝ³óáñ¹Á</t>
  </si>
  <si>
    <t xml:space="preserve">¸ñ³Ù³Ï³Ý ÙÇçáóÝ»ñÇ ÙÝ³óáñ¹Á Ñ³ßí»ïáõ Å³Ù³Ý³Ï³ßñç³ÝÇ í»ñçÇÝ ûñí³ ¹ñáõÃÛ³Ùµ </t>
  </si>
  <si>
    <t>230</t>
  </si>
  <si>
    <t>240</t>
  </si>
  <si>
    <t>290</t>
  </si>
  <si>
    <t>201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</si>
  <si>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</si>
  <si>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</si>
  <si>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</si>
  <si>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</si>
  <si>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</si>
  <si>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</si>
  <si>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** êáõÛÝ ïáÕ»ñáõÙ ³ñï³óáÉí³Í ·áõÙ³ñÝ»ñÁ ã»Ý Ñ³Ý¹Çë³ÝáõÙ ¹ñ³Ù³Ï³Ý ÙÇçáóÝ»ñÇ Ñáëù»ñ:</t>
  </si>
  <si>
    <t>* ¸ñ³Ù³Ï³Ý ÙÇçáóÝ»ñÇ Ñ³Ù³ñÅ»ùÝ»ñ:</t>
  </si>
  <si>
    <t>¶áñÍ³éÝ³Ï³Ý ³ÛÉ ·áñÍáõÝ»áõÃÛáõÝÇó, ³Û¹ ÃíáõÙª</t>
  </si>
  <si>
    <t>ÜÛáõÃ»ñÇ, ³åñ³ÝùÝ»ñÇ Ó»éù µ»ñÙ³Ý ·Íáí</t>
  </si>
  <si>
    <t>²ßË³ï³ÝùÝ»ñÇ Ï³ï³ñÙ³Ý, Í³é³ÛáõÃÛáõÝÝ»ñÇ Ù³ïáõóÙ³Ý ·Íáí</t>
  </si>
  <si>
    <t xml:space="preserve">¶ÉË³íáñ Ñ³ßí³å³Ñ                                             ¸. ê³Û³ÙÛ³Ý                                              </t>
  </si>
  <si>
    <t xml:space="preserve">                    îÝûñ»Ý                                                ì. Հովսեփյան                                                        </t>
  </si>
  <si>
    <t>I եռամսյակ 2016թ.</t>
  </si>
  <si>
    <t xml:space="preserve">  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</si>
</sst>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#,##0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  <font>
      <i/>
      <sz val="10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Alignment="1">
      <alignment/>
      <protection/>
    </xf>
    <xf numFmtId="0" fontId="21" fillId="0" borderId="0" xfId="57" applyFont="1" applyAlignment="1">
      <alignment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7" fontId="33" fillId="0" borderId="0" xfId="57" applyNumberFormat="1" applyFont="1" applyAlignment="1">
      <alignment horizontal="center"/>
      <protection/>
    </xf>
    <xf numFmtId="0" fontId="6" fillId="0" borderId="0" xfId="57" applyBorder="1">
      <alignment/>
      <protection/>
    </xf>
    <xf numFmtId="0" fontId="6" fillId="0" borderId="0" xfId="57" applyAlignment="1">
      <alignment horizontal="center"/>
      <protection/>
    </xf>
    <xf numFmtId="37" fontId="0" fillId="0" borderId="0" xfId="57" applyNumberFormat="1" applyFont="1" applyAlignment="1">
      <alignment horizontal="center"/>
      <protection/>
    </xf>
    <xf numFmtId="0" fontId="32" fillId="0" borderId="0" xfId="57" applyFont="1" applyAlignment="1">
      <alignment horizontal="center" vertical="center" wrapText="1"/>
      <protection/>
    </xf>
    <xf numFmtId="37" fontId="34" fillId="0" borderId="10" xfId="58" applyNumberFormat="1" applyFont="1" applyBorder="1" applyAlignment="1">
      <alignment vertical="center"/>
      <protection/>
    </xf>
    <xf numFmtId="37" fontId="34" fillId="0" borderId="12" xfId="58" applyNumberFormat="1" applyFont="1" applyBorder="1" applyAlignment="1">
      <alignment vertical="center" wrapText="1"/>
      <protection/>
    </xf>
    <xf numFmtId="37" fontId="35" fillId="0" borderId="10" xfId="58" applyNumberFormat="1" applyFont="1" applyBorder="1" applyAlignment="1">
      <alignment vertical="center" wrapText="1"/>
      <protection/>
    </xf>
    <xf numFmtId="37" fontId="34" fillId="0" borderId="10" xfId="58" applyNumberFormat="1" applyFont="1" applyBorder="1" applyAlignment="1">
      <alignment vertical="center" wrapText="1"/>
      <protection/>
    </xf>
    <xf numFmtId="37" fontId="35" fillId="0" borderId="0" xfId="58" applyNumberFormat="1" applyFont="1">
      <alignment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horizontal="center" vertical="center"/>
      <protection/>
    </xf>
    <xf numFmtId="0" fontId="31" fillId="0" borderId="0" xfId="57" applyFont="1" applyAlignment="1">
      <alignment horizontal="right" vertical="top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37" fontId="34" fillId="24" borderId="10" xfId="58" applyNumberFormat="1" applyFont="1" applyFill="1" applyBorder="1" applyAlignment="1">
      <alignment horizontal="center" vertical="center"/>
      <protection/>
    </xf>
    <xf numFmtId="37" fontId="34" fillId="24" borderId="12" xfId="58" applyNumberFormat="1" applyFont="1" applyFill="1" applyBorder="1" applyAlignment="1">
      <alignment horizontal="center" vertical="center"/>
      <protection/>
    </xf>
    <xf numFmtId="37" fontId="34" fillId="24" borderId="13" xfId="58" applyNumberFormat="1" applyFont="1" applyFill="1" applyBorder="1" applyAlignment="1">
      <alignment horizontal="center" vertical="center"/>
      <protection/>
    </xf>
    <xf numFmtId="37" fontId="34" fillId="24" borderId="14" xfId="5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37" fontId="34" fillId="24" borderId="10" xfId="58" applyNumberFormat="1" applyFont="1" applyFill="1" applyBorder="1" applyAlignment="1">
      <alignment horizontal="center" vertical="center"/>
      <protection/>
    </xf>
    <xf numFmtId="37" fontId="36" fillId="24" borderId="10" xfId="58" applyNumberFormat="1" applyFont="1" applyFill="1" applyBorder="1" applyAlignment="1">
      <alignment horizontal="center" vertical="center"/>
      <protection/>
    </xf>
    <xf numFmtId="49" fontId="36" fillId="24" borderId="10" xfId="58" applyNumberFormat="1" applyFont="1" applyFill="1" applyBorder="1" applyAlignment="1">
      <alignment horizontal="center" vertical="center"/>
      <protection/>
    </xf>
    <xf numFmtId="49" fontId="37" fillId="0" borderId="15" xfId="58" applyNumberFormat="1" applyFont="1" applyBorder="1" applyAlignment="1">
      <alignment horizontal="center" vertical="center"/>
      <protection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49" fontId="37" fillId="24" borderId="12" xfId="58" applyNumberFormat="1" applyFont="1" applyFill="1" applyBorder="1" applyAlignment="1">
      <alignment horizontal="center" vertical="center"/>
      <protection/>
    </xf>
    <xf numFmtId="49" fontId="37" fillId="0" borderId="19" xfId="58" applyNumberFormat="1" applyFont="1" applyBorder="1" applyAlignment="1">
      <alignment horizontal="center" vertical="center"/>
      <protection/>
    </xf>
    <xf numFmtId="49" fontId="37" fillId="0" borderId="10" xfId="58" applyNumberFormat="1" applyFont="1" applyBorder="1" applyAlignment="1">
      <alignment horizontal="center" vertical="center"/>
      <protection/>
    </xf>
    <xf numFmtId="49" fontId="38" fillId="0" borderId="16" xfId="0" applyNumberFormat="1" applyFont="1" applyBorder="1" applyAlignment="1">
      <alignment horizontal="center" vertical="top" wrapText="1"/>
    </xf>
    <xf numFmtId="49" fontId="6" fillId="0" borderId="0" xfId="58" applyNumberFormat="1" applyFont="1" applyAlignment="1">
      <alignment horizontal="center"/>
      <protection/>
    </xf>
    <xf numFmtId="37" fontId="6" fillId="0" borderId="0" xfId="58" applyNumberFormat="1" applyFont="1">
      <alignment/>
      <protection/>
    </xf>
    <xf numFmtId="0" fontId="3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0">
      <selection activeCell="N22" sqref="N22"/>
    </sheetView>
  </sheetViews>
  <sheetFormatPr defaultColWidth="9.140625" defaultRowHeight="12.75"/>
  <cols>
    <col min="7" max="7" width="5.57421875" style="0" customWidth="1"/>
    <col min="8" max="8" width="6.28125" style="0" customWidth="1"/>
    <col min="9" max="9" width="17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.75" customHeight="1">
      <c r="A2" s="47"/>
      <c r="B2" s="47"/>
      <c r="C2" s="47"/>
      <c r="D2" s="47"/>
      <c r="E2" s="3"/>
      <c r="F2" s="49" t="s">
        <v>37</v>
      </c>
      <c r="G2" s="49"/>
      <c r="H2" s="49"/>
      <c r="I2" s="49"/>
      <c r="J2" s="2"/>
    </row>
    <row r="3" spans="1:10" ht="25.5" customHeight="1">
      <c r="A3" s="48"/>
      <c r="B3" s="48"/>
      <c r="C3" s="48"/>
      <c r="D3" s="48"/>
      <c r="E3" s="48"/>
      <c r="F3" s="49" t="s">
        <v>38</v>
      </c>
      <c r="G3" s="49"/>
      <c r="H3" s="49"/>
      <c r="I3" s="49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50" t="s">
        <v>36</v>
      </c>
      <c r="G6" s="50"/>
      <c r="H6" s="50"/>
      <c r="I6" s="50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0.5" customHeight="1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5" customHeight="1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8.75" customHeight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45" customHeight="1">
      <c r="A16" s="51" t="s">
        <v>44</v>
      </c>
      <c r="B16" s="51"/>
      <c r="C16" s="51"/>
      <c r="D16" s="51"/>
      <c r="E16" s="51"/>
      <c r="F16" s="51"/>
      <c r="G16" s="51"/>
      <c r="H16" s="51"/>
      <c r="I16" s="51"/>
      <c r="J16" s="2"/>
    </row>
    <row r="17" spans="1:10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43" t="s">
        <v>122</v>
      </c>
      <c r="B18" s="43"/>
      <c r="C18" s="43"/>
      <c r="D18" s="43"/>
      <c r="E18" s="43"/>
      <c r="F18" s="43"/>
      <c r="G18" s="43"/>
      <c r="H18" s="43"/>
      <c r="I18" s="43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109</v>
      </c>
      <c r="J22" s="3"/>
    </row>
    <row r="23" spans="1:10" ht="14.25">
      <c r="A23" s="39" t="s">
        <v>39</v>
      </c>
      <c r="B23" s="39"/>
      <c r="C23" s="39"/>
      <c r="D23" s="45" t="s">
        <v>89</v>
      </c>
      <c r="E23" s="45"/>
      <c r="F23" s="45"/>
      <c r="G23" s="45"/>
      <c r="H23" s="46"/>
      <c r="I23" s="11" t="s">
        <v>90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39" t="s">
        <v>40</v>
      </c>
      <c r="B25" s="39"/>
      <c r="C25" s="39"/>
      <c r="D25" s="45" t="s">
        <v>33</v>
      </c>
      <c r="E25" s="45"/>
      <c r="F25" s="45"/>
      <c r="G25" s="45"/>
      <c r="H25" s="16"/>
      <c r="I25" s="11" t="s">
        <v>34</v>
      </c>
      <c r="J25" s="3"/>
    </row>
    <row r="26" spans="1:10" ht="14.25">
      <c r="A26" s="39"/>
      <c r="B26" s="39"/>
      <c r="C26" s="39"/>
      <c r="D26" s="45"/>
      <c r="E26" s="45"/>
      <c r="F26" s="45"/>
      <c r="G26" s="45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39" t="s">
        <v>41</v>
      </c>
      <c r="B28" s="39"/>
      <c r="C28" s="39"/>
      <c r="D28" s="39"/>
      <c r="E28" s="39"/>
      <c r="F28" s="39"/>
      <c r="G28" s="39"/>
      <c r="H28" s="44"/>
      <c r="I28" s="11" t="s">
        <v>29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39" t="s">
        <v>42</v>
      </c>
      <c r="B30" s="39"/>
      <c r="C30" s="39"/>
      <c r="D30" s="39"/>
      <c r="E30" s="39"/>
      <c r="F30" s="39"/>
      <c r="G30" s="39"/>
      <c r="H30" s="44"/>
      <c r="I30" s="11" t="s">
        <v>30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39" t="s">
        <v>110</v>
      </c>
      <c r="B32" s="39"/>
      <c r="C32" s="39"/>
      <c r="D32" s="39"/>
      <c r="E32" s="39"/>
      <c r="F32" s="9"/>
      <c r="G32" s="39"/>
      <c r="H32" s="44"/>
      <c r="I32" s="11" t="s">
        <v>113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39" t="s">
        <v>111</v>
      </c>
      <c r="B34" s="39"/>
      <c r="C34" s="39"/>
      <c r="D34" s="40" t="s">
        <v>35</v>
      </c>
      <c r="E34" s="40"/>
      <c r="F34" s="40"/>
      <c r="G34" s="41" t="s">
        <v>114</v>
      </c>
      <c r="H34" s="42"/>
      <c r="I34" s="11" t="s">
        <v>31</v>
      </c>
      <c r="J34" s="2"/>
    </row>
    <row r="35" spans="1:10" ht="12.75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1.5" customHeight="1">
      <c r="A36" s="39" t="s">
        <v>112</v>
      </c>
      <c r="B36" s="39"/>
      <c r="C36" s="39"/>
      <c r="D36" s="40" t="s">
        <v>35</v>
      </c>
      <c r="E36" s="40"/>
      <c r="F36" s="40"/>
      <c r="G36" s="41" t="s">
        <v>114</v>
      </c>
      <c r="H36" s="42"/>
      <c r="I36" s="11" t="s">
        <v>32</v>
      </c>
      <c r="J36" s="2"/>
    </row>
    <row r="37" spans="1:10" ht="33" customHeight="1">
      <c r="A37" s="39"/>
      <c r="B37" s="39"/>
      <c r="C37" s="39"/>
      <c r="D37" s="39"/>
      <c r="E37" s="1"/>
      <c r="F37" s="1"/>
      <c r="G37" s="1"/>
      <c r="H37" s="1"/>
      <c r="I37" s="1"/>
      <c r="J37" s="2"/>
    </row>
    <row r="38" spans="1:10" ht="39" customHeight="1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35.25" customHeight="1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40.5" customHeight="1">
      <c r="A40" s="21"/>
      <c r="B40" s="1"/>
      <c r="C40" s="1"/>
      <c r="D40" s="1"/>
      <c r="E40" s="1"/>
      <c r="F40" s="1"/>
      <c r="G40" s="1"/>
      <c r="H40" s="1"/>
      <c r="I40" s="1"/>
      <c r="J40" s="2"/>
    </row>
    <row r="41" spans="1:10" ht="28.5" customHeight="1">
      <c r="A41" s="21"/>
      <c r="B41" s="1"/>
      <c r="C41" s="1"/>
      <c r="D41" s="1"/>
      <c r="E41" s="1"/>
      <c r="F41" s="1"/>
      <c r="G41" s="1"/>
      <c r="H41" s="1"/>
      <c r="I41" s="1"/>
      <c r="J41" s="2"/>
    </row>
    <row r="42" spans="1:10" ht="26.25" customHeight="1">
      <c r="A42" s="21"/>
      <c r="B42" s="1"/>
      <c r="C42" s="1"/>
      <c r="D42" s="1"/>
      <c r="E42" s="1"/>
      <c r="F42" s="1"/>
      <c r="G42" s="1"/>
      <c r="H42" s="1"/>
      <c r="I42" s="1"/>
      <c r="J42" s="2"/>
    </row>
    <row r="43" spans="1:10" ht="12.75">
      <c r="A43" s="21"/>
      <c r="B43" s="1"/>
      <c r="C43" s="1"/>
      <c r="D43" s="1"/>
      <c r="E43" s="1"/>
      <c r="F43" s="1"/>
      <c r="G43" s="1"/>
      <c r="H43" s="1"/>
      <c r="I43" s="1"/>
      <c r="J43" s="2"/>
    </row>
    <row r="44" spans="1:10" ht="12.75">
      <c r="A44" s="22" t="s">
        <v>116</v>
      </c>
      <c r="B44" s="1"/>
      <c r="C44" s="1"/>
      <c r="D44" s="1"/>
      <c r="E44" s="1"/>
      <c r="F44" s="1"/>
      <c r="G44" s="1"/>
      <c r="H44" s="1"/>
      <c r="I44" s="1"/>
      <c r="J44" s="2"/>
    </row>
    <row r="45" spans="1:10" ht="12.75">
      <c r="A45" s="22" t="s">
        <v>115</v>
      </c>
      <c r="B45" s="1"/>
      <c r="C45" s="1"/>
      <c r="D45" s="1"/>
      <c r="E45" s="1"/>
      <c r="F45" s="1"/>
      <c r="G45" s="1"/>
      <c r="H45" s="1"/>
      <c r="I45" s="1"/>
      <c r="J45" s="2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"/>
    </row>
    <row r="48" spans="1:10" ht="24.75" customHeight="1">
      <c r="A48" s="7"/>
      <c r="B48" s="24"/>
      <c r="C48" s="24"/>
      <c r="D48" s="24"/>
      <c r="E48" s="24"/>
      <c r="F48" s="24"/>
      <c r="G48" s="24"/>
      <c r="H48" s="24"/>
      <c r="I48" s="25"/>
      <c r="J48" s="2"/>
    </row>
    <row r="49" spans="1:10" ht="12.75">
      <c r="A49" s="36" t="s">
        <v>121</v>
      </c>
      <c r="B49" s="36"/>
      <c r="C49" s="36"/>
      <c r="D49" s="36"/>
      <c r="E49" s="36"/>
      <c r="F49" s="36"/>
      <c r="G49" s="36"/>
      <c r="H49" s="36"/>
      <c r="I49" s="36"/>
      <c r="J49" s="2"/>
    </row>
    <row r="50" spans="1:10" ht="20.25" customHeight="1">
      <c r="A50" s="26" t="s">
        <v>43</v>
      </c>
      <c r="B50" s="28"/>
      <c r="C50" s="28"/>
      <c r="D50" s="29"/>
      <c r="E50" s="30"/>
      <c r="F50" s="30"/>
      <c r="G50" s="30"/>
      <c r="H50" s="30"/>
      <c r="I50" s="30"/>
      <c r="J50" s="2"/>
    </row>
    <row r="51" spans="1:10" ht="12.75">
      <c r="A51" s="37" t="s">
        <v>120</v>
      </c>
      <c r="B51" s="37"/>
      <c r="C51" s="37"/>
      <c r="D51" s="37"/>
      <c r="E51" s="37"/>
      <c r="F51" s="37"/>
      <c r="G51" s="37"/>
      <c r="H51" s="37"/>
      <c r="I51" s="37"/>
      <c r="J51" s="2"/>
    </row>
    <row r="52" spans="1:10" ht="12.75">
      <c r="A52" s="1"/>
      <c r="B52" s="1"/>
      <c r="C52" s="1"/>
      <c r="D52" s="1"/>
      <c r="E52" s="4"/>
      <c r="F52" s="4"/>
      <c r="G52" s="1"/>
      <c r="H52" s="38"/>
      <c r="I52" s="38"/>
      <c r="J52" s="2"/>
    </row>
    <row r="53" spans="1:10" ht="12.75">
      <c r="A53" s="25"/>
      <c r="B53" s="25"/>
      <c r="C53" s="25"/>
      <c r="D53" s="25"/>
      <c r="E53" s="25"/>
      <c r="F53" s="25"/>
      <c r="G53" s="25"/>
      <c r="H53" s="25"/>
      <c r="I53" s="25"/>
      <c r="J53" s="2"/>
    </row>
    <row r="54" spans="1:10" ht="12.75">
      <c r="A54" s="25"/>
      <c r="B54" s="25"/>
      <c r="C54" s="25"/>
      <c r="D54" s="25"/>
      <c r="E54" s="25"/>
      <c r="F54" s="25"/>
      <c r="G54" s="25"/>
      <c r="H54" s="25"/>
      <c r="I54" s="25"/>
      <c r="J54" s="2"/>
    </row>
    <row r="55" spans="1:10" ht="12.75">
      <c r="A55" s="25"/>
      <c r="B55" s="25"/>
      <c r="C55" s="25"/>
      <c r="D55" s="25"/>
      <c r="E55" s="25"/>
      <c r="F55" s="25"/>
      <c r="G55" s="25"/>
      <c r="H55" s="25"/>
      <c r="I55" s="25"/>
      <c r="J55" s="2"/>
    </row>
    <row r="56" spans="1:10" ht="12.75">
      <c r="A56" s="25"/>
      <c r="B56" s="25"/>
      <c r="C56" s="25"/>
      <c r="D56" s="25"/>
      <c r="E56" s="25"/>
      <c r="F56" s="25"/>
      <c r="G56" s="25"/>
      <c r="H56" s="25"/>
      <c r="I56" s="25"/>
      <c r="J56" s="2"/>
    </row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"/>
    </row>
    <row r="58" spans="1:10" ht="12.75">
      <c r="A58" s="2"/>
      <c r="B58" s="2"/>
      <c r="C58" s="2"/>
      <c r="D58" s="2"/>
      <c r="E58" s="27"/>
      <c r="F58" s="27"/>
      <c r="G58" s="2"/>
      <c r="H58" s="2"/>
      <c r="I58" s="2"/>
      <c r="J58" s="2"/>
    </row>
    <row r="59" spans="1:10" ht="12.75">
      <c r="A59" s="2"/>
      <c r="B59" s="2"/>
      <c r="C59" s="2"/>
      <c r="D59" s="2"/>
      <c r="E59" s="27"/>
      <c r="F59" s="27"/>
      <c r="G59" s="2"/>
      <c r="H59" s="2"/>
      <c r="I59" s="2"/>
      <c r="J59" s="2"/>
    </row>
    <row r="60" spans="1:10" ht="12.75">
      <c r="A60" s="2"/>
      <c r="B60" s="2"/>
      <c r="C60" s="2"/>
      <c r="D60" s="2"/>
      <c r="E60" s="27"/>
      <c r="F60" s="27"/>
      <c r="G60" s="2"/>
      <c r="H60" s="2"/>
      <c r="I60" s="2"/>
      <c r="J60" s="2"/>
    </row>
    <row r="61" spans="1:10" ht="12.75">
      <c r="A61" s="2"/>
      <c r="B61" s="2"/>
      <c r="C61" s="2"/>
      <c r="D61" s="2"/>
      <c r="E61" s="27"/>
      <c r="F61" s="27"/>
      <c r="G61" s="2"/>
      <c r="H61" s="2"/>
      <c r="I61" s="2"/>
      <c r="J61" s="2"/>
    </row>
    <row r="62" spans="1:10" ht="12.75">
      <c r="A62" s="2"/>
      <c r="B62" s="2"/>
      <c r="C62" s="2"/>
      <c r="D62" s="2"/>
      <c r="E62" s="27"/>
      <c r="F62" s="27"/>
      <c r="G62" s="2"/>
      <c r="H62" s="2"/>
      <c r="I62" s="2"/>
      <c r="J62" s="2"/>
    </row>
  </sheetData>
  <sheetProtection/>
  <mergeCells count="27">
    <mergeCell ref="A34:C34"/>
    <mergeCell ref="A28:H28"/>
    <mergeCell ref="D34:F34"/>
    <mergeCell ref="G34:H34"/>
    <mergeCell ref="A32:E32"/>
    <mergeCell ref="G32:H32"/>
    <mergeCell ref="A2:D2"/>
    <mergeCell ref="A3:E3"/>
    <mergeCell ref="F3:I3"/>
    <mergeCell ref="F2:I2"/>
    <mergeCell ref="F6:I6"/>
    <mergeCell ref="A16:I16"/>
    <mergeCell ref="A18:I18"/>
    <mergeCell ref="A30:H30"/>
    <mergeCell ref="A25:C25"/>
    <mergeCell ref="D25:G25"/>
    <mergeCell ref="A23:C23"/>
    <mergeCell ref="D23:H23"/>
    <mergeCell ref="A26:C26"/>
    <mergeCell ref="D26:G26"/>
    <mergeCell ref="A49:I49"/>
    <mergeCell ref="A51:I51"/>
    <mergeCell ref="H52:I52"/>
    <mergeCell ref="A36:C36"/>
    <mergeCell ref="D36:F36"/>
    <mergeCell ref="G36:H36"/>
    <mergeCell ref="A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C26">
      <selection activeCell="A5" sqref="A5"/>
    </sheetView>
  </sheetViews>
  <sheetFormatPr defaultColWidth="9.140625" defaultRowHeight="12.75"/>
  <cols>
    <col min="1" max="1" width="43.140625" style="56" customWidth="1"/>
    <col min="2" max="2" width="7.57421875" style="56" customWidth="1"/>
    <col min="3" max="3" width="10.57421875" style="56" customWidth="1"/>
    <col min="4" max="4" width="9.7109375" style="56" customWidth="1"/>
    <col min="5" max="5" width="7.57421875" style="56" customWidth="1"/>
    <col min="6" max="6" width="10.28125" style="56" customWidth="1"/>
    <col min="7" max="7" width="9.421875" style="56" customWidth="1"/>
    <col min="8" max="8" width="7.57421875" style="56" customWidth="1"/>
    <col min="9" max="9" width="9.57421875" style="56" customWidth="1"/>
    <col min="10" max="10" width="9.28125" style="56" customWidth="1"/>
    <col min="11" max="11" width="7.140625" style="56" customWidth="1"/>
    <col min="12" max="12" width="10.28125" style="56" customWidth="1"/>
    <col min="13" max="13" width="9.28125" style="56" customWidth="1"/>
    <col min="14" max="14" width="7.28125" style="56" customWidth="1"/>
    <col min="15" max="16384" width="9.140625" style="56" customWidth="1"/>
  </cols>
  <sheetData>
    <row r="1" spans="1:14" ht="12.75">
      <c r="A1" s="52" t="s">
        <v>81</v>
      </c>
      <c r="B1" s="52" t="s">
        <v>82</v>
      </c>
      <c r="C1" s="53" t="s">
        <v>27</v>
      </c>
      <c r="D1" s="54"/>
      <c r="E1" s="54"/>
      <c r="F1" s="54"/>
      <c r="G1" s="54"/>
      <c r="H1" s="55"/>
      <c r="I1" s="53" t="s">
        <v>28</v>
      </c>
      <c r="J1" s="54"/>
      <c r="K1" s="54"/>
      <c r="L1" s="54"/>
      <c r="M1" s="54"/>
      <c r="N1" s="55"/>
    </row>
    <row r="2" spans="1:14" ht="12.75">
      <c r="A2" s="52"/>
      <c r="B2" s="52"/>
      <c r="C2" s="52" t="s">
        <v>83</v>
      </c>
      <c r="D2" s="52" t="s">
        <v>88</v>
      </c>
      <c r="E2" s="52"/>
      <c r="F2" s="52"/>
      <c r="G2" s="52"/>
      <c r="H2" s="52"/>
      <c r="I2" s="52" t="s">
        <v>83</v>
      </c>
      <c r="J2" s="52" t="s">
        <v>88</v>
      </c>
      <c r="K2" s="52"/>
      <c r="L2" s="52"/>
      <c r="M2" s="52"/>
      <c r="N2" s="52"/>
    </row>
    <row r="3" spans="1:14" ht="12.75">
      <c r="A3" s="52"/>
      <c r="B3" s="52"/>
      <c r="C3" s="52"/>
      <c r="D3" s="52" t="s">
        <v>86</v>
      </c>
      <c r="E3" s="52"/>
      <c r="F3" s="52" t="s">
        <v>87</v>
      </c>
      <c r="G3" s="52"/>
      <c r="H3" s="52" t="s">
        <v>26</v>
      </c>
      <c r="I3" s="52"/>
      <c r="J3" s="52" t="s">
        <v>86</v>
      </c>
      <c r="K3" s="52"/>
      <c r="L3" s="52" t="s">
        <v>87</v>
      </c>
      <c r="M3" s="52"/>
      <c r="N3" s="52" t="s">
        <v>26</v>
      </c>
    </row>
    <row r="4" spans="1:14" ht="12.75">
      <c r="A4" s="52"/>
      <c r="B4" s="52"/>
      <c r="C4" s="52"/>
      <c r="D4" s="57" t="s">
        <v>84</v>
      </c>
      <c r="E4" s="57" t="s">
        <v>85</v>
      </c>
      <c r="F4" s="57" t="s">
        <v>84</v>
      </c>
      <c r="G4" s="57" t="s">
        <v>85</v>
      </c>
      <c r="H4" s="52"/>
      <c r="I4" s="52"/>
      <c r="J4" s="57" t="s">
        <v>84</v>
      </c>
      <c r="K4" s="57" t="s">
        <v>85</v>
      </c>
      <c r="L4" s="57" t="s">
        <v>84</v>
      </c>
      <c r="M4" s="57" t="s">
        <v>85</v>
      </c>
      <c r="N4" s="52"/>
    </row>
    <row r="5" spans="1:14" ht="13.5" thickBot="1">
      <c r="A5" s="58" t="s">
        <v>123</v>
      </c>
      <c r="B5" s="59" t="s">
        <v>80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3</v>
      </c>
      <c r="J5" s="58">
        <v>4</v>
      </c>
      <c r="K5" s="58">
        <v>5</v>
      </c>
      <c r="L5" s="58">
        <v>6</v>
      </c>
      <c r="M5" s="58">
        <v>7</v>
      </c>
      <c r="N5" s="58">
        <v>8</v>
      </c>
    </row>
    <row r="6" spans="1:14" ht="15.75" customHeight="1" thickBot="1">
      <c r="A6" s="31" t="s">
        <v>103</v>
      </c>
      <c r="B6" s="60" t="s">
        <v>46</v>
      </c>
      <c r="C6" s="61">
        <v>2047</v>
      </c>
      <c r="D6" s="62">
        <v>138</v>
      </c>
      <c r="E6" s="62"/>
      <c r="F6" s="62">
        <v>1793</v>
      </c>
      <c r="G6" s="62">
        <v>116</v>
      </c>
      <c r="H6" s="63"/>
      <c r="I6" s="61">
        <f>M6+L6+J6</f>
        <v>760</v>
      </c>
      <c r="J6" s="62">
        <v>505</v>
      </c>
      <c r="K6" s="62"/>
      <c r="L6" s="62">
        <v>133</v>
      </c>
      <c r="M6" s="62">
        <v>122</v>
      </c>
      <c r="N6" s="60" t="s">
        <v>46</v>
      </c>
    </row>
    <row r="7" spans="1:14" ht="18" customHeight="1" thickBot="1">
      <c r="A7" s="32" t="s">
        <v>96</v>
      </c>
      <c r="B7" s="64"/>
      <c r="C7" s="61"/>
      <c r="D7" s="62"/>
      <c r="E7" s="62"/>
      <c r="F7" s="62"/>
      <c r="G7" s="62"/>
      <c r="H7" s="62"/>
      <c r="I7" s="61"/>
      <c r="J7" s="62"/>
      <c r="K7" s="62"/>
      <c r="L7" s="62"/>
      <c r="M7" s="62"/>
      <c r="N7" s="64"/>
    </row>
    <row r="8" spans="1:14" ht="15.75" customHeight="1" thickBot="1">
      <c r="A8" s="33" t="s">
        <v>91</v>
      </c>
      <c r="B8" s="65" t="s">
        <v>47</v>
      </c>
      <c r="C8" s="61">
        <v>24384</v>
      </c>
      <c r="D8" s="62">
        <v>18836</v>
      </c>
      <c r="E8" s="62"/>
      <c r="F8" s="62">
        <v>5548</v>
      </c>
      <c r="G8" s="62">
        <v>545</v>
      </c>
      <c r="H8" s="62"/>
      <c r="I8" s="61">
        <f>J8+L8+M8</f>
        <v>16415</v>
      </c>
      <c r="J8" s="62">
        <v>11414</v>
      </c>
      <c r="K8" s="62"/>
      <c r="L8" s="62">
        <v>5001</v>
      </c>
      <c r="M8" s="62"/>
      <c r="N8" s="65" t="s">
        <v>47</v>
      </c>
    </row>
    <row r="9" spans="1:14" ht="12" customHeight="1" thickBot="1">
      <c r="A9" s="33" t="s">
        <v>117</v>
      </c>
      <c r="B9" s="66" t="s">
        <v>64</v>
      </c>
      <c r="C9" s="61">
        <v>0</v>
      </c>
      <c r="D9" s="62"/>
      <c r="E9" s="62"/>
      <c r="F9" s="62"/>
      <c r="G9" s="62"/>
      <c r="H9" s="62"/>
      <c r="I9" s="61">
        <f>J9+L9</f>
        <v>0</v>
      </c>
      <c r="J9" s="62"/>
      <c r="K9" s="62"/>
      <c r="L9" s="62"/>
      <c r="M9" s="62"/>
      <c r="N9" s="66" t="s">
        <v>64</v>
      </c>
    </row>
    <row r="10" spans="1:14" ht="12" customHeight="1" thickBot="1">
      <c r="A10" s="33"/>
      <c r="B10" s="66" t="s">
        <v>78</v>
      </c>
      <c r="C10" s="61">
        <v>0</v>
      </c>
      <c r="D10" s="62"/>
      <c r="E10" s="62"/>
      <c r="F10" s="62"/>
      <c r="G10" s="62"/>
      <c r="H10" s="62"/>
      <c r="I10" s="61"/>
      <c r="J10" s="62"/>
      <c r="K10" s="62"/>
      <c r="L10" s="62"/>
      <c r="M10" s="62"/>
      <c r="N10" s="66" t="s">
        <v>78</v>
      </c>
    </row>
    <row r="11" spans="1:14" ht="15" customHeight="1" thickBot="1">
      <c r="A11" s="34" t="s">
        <v>95</v>
      </c>
      <c r="B11" s="60" t="s">
        <v>48</v>
      </c>
      <c r="C11" s="61">
        <v>24384</v>
      </c>
      <c r="D11" s="61">
        <v>18836</v>
      </c>
      <c r="E11" s="61">
        <v>0</v>
      </c>
      <c r="F11" s="61">
        <v>5548</v>
      </c>
      <c r="G11" s="61">
        <v>545</v>
      </c>
      <c r="H11" s="62"/>
      <c r="I11" s="61">
        <f>SUM(I8:I10)</f>
        <v>16415</v>
      </c>
      <c r="J11" s="61">
        <f>SUM(J8:J10)</f>
        <v>11414</v>
      </c>
      <c r="K11" s="61">
        <f>SUM(K8:K10)</f>
        <v>0</v>
      </c>
      <c r="L11" s="61">
        <f>SUM(L8:L10)</f>
        <v>5001</v>
      </c>
      <c r="M11" s="61">
        <f>SUM(M8:M10)</f>
        <v>0</v>
      </c>
      <c r="N11" s="60" t="s">
        <v>48</v>
      </c>
    </row>
    <row r="12" spans="1:14" ht="21" customHeight="1" thickBot="1">
      <c r="A12" s="32" t="s">
        <v>94</v>
      </c>
      <c r="B12" s="64"/>
      <c r="C12" s="61"/>
      <c r="D12" s="62"/>
      <c r="E12" s="62"/>
      <c r="F12" s="62"/>
      <c r="G12" s="62"/>
      <c r="H12" s="62"/>
      <c r="I12" s="61"/>
      <c r="J12" s="62"/>
      <c r="K12" s="62"/>
      <c r="L12" s="62"/>
      <c r="M12" s="62"/>
      <c r="N12" s="64"/>
    </row>
    <row r="13" spans="1:14" ht="12.75" customHeight="1" thickBot="1">
      <c r="A13" s="33" t="s">
        <v>118</v>
      </c>
      <c r="B13" s="65" t="s">
        <v>65</v>
      </c>
      <c r="C13" s="61">
        <v>6622</v>
      </c>
      <c r="D13" s="62">
        <v>1731</v>
      </c>
      <c r="E13" s="62"/>
      <c r="F13" s="62">
        <v>4891</v>
      </c>
      <c r="G13" s="62"/>
      <c r="H13" s="62"/>
      <c r="I13" s="61">
        <f>J13+L13+M13</f>
        <v>4725</v>
      </c>
      <c r="J13" s="62">
        <v>398</v>
      </c>
      <c r="K13" s="62"/>
      <c r="L13" s="62">
        <v>4327</v>
      </c>
      <c r="M13" s="62"/>
      <c r="N13" s="65" t="s">
        <v>65</v>
      </c>
    </row>
    <row r="14" spans="1:14" ht="12.75" customHeight="1" thickBot="1">
      <c r="A14" s="33" t="s">
        <v>119</v>
      </c>
      <c r="B14" s="66" t="s">
        <v>79</v>
      </c>
      <c r="C14" s="61">
        <v>1361</v>
      </c>
      <c r="D14" s="62">
        <v>493</v>
      </c>
      <c r="E14" s="62"/>
      <c r="F14" s="62">
        <v>868</v>
      </c>
      <c r="G14" s="62"/>
      <c r="H14" s="62"/>
      <c r="I14" s="61">
        <f aca="true" t="shared" si="0" ref="I14:I21">J14+L14+M14</f>
        <v>795</v>
      </c>
      <c r="J14" s="62"/>
      <c r="K14" s="62"/>
      <c r="L14" s="62">
        <v>795</v>
      </c>
      <c r="M14" s="62"/>
      <c r="N14" s="66" t="s">
        <v>79</v>
      </c>
    </row>
    <row r="15" spans="1:14" ht="12.75" customHeight="1" thickBot="1">
      <c r="A15" s="33" t="s">
        <v>0</v>
      </c>
      <c r="B15" s="66" t="s">
        <v>49</v>
      </c>
      <c r="C15" s="61">
        <v>11683</v>
      </c>
      <c r="D15" s="62">
        <v>11683</v>
      </c>
      <c r="E15" s="62"/>
      <c r="F15" s="62"/>
      <c r="G15" s="62"/>
      <c r="H15" s="62"/>
      <c r="I15" s="61">
        <f t="shared" si="0"/>
        <v>10828</v>
      </c>
      <c r="J15" s="62">
        <v>10828</v>
      </c>
      <c r="K15" s="62"/>
      <c r="L15" s="62"/>
      <c r="M15" s="62"/>
      <c r="N15" s="66" t="s">
        <v>49</v>
      </c>
    </row>
    <row r="16" spans="1:14" ht="12.75" customHeight="1" thickBot="1">
      <c r="A16" s="33" t="s">
        <v>92</v>
      </c>
      <c r="B16" s="66" t="s">
        <v>50</v>
      </c>
      <c r="C16" s="61">
        <v>4869</v>
      </c>
      <c r="D16" s="62"/>
      <c r="E16" s="62"/>
      <c r="F16" s="62">
        <v>4869</v>
      </c>
      <c r="G16" s="62"/>
      <c r="H16" s="62"/>
      <c r="I16" s="61">
        <f t="shared" si="0"/>
        <v>7369</v>
      </c>
      <c r="J16" s="62"/>
      <c r="K16" s="62"/>
      <c r="L16" s="62">
        <v>7369</v>
      </c>
      <c r="M16" s="62"/>
      <c r="N16" s="66" t="s">
        <v>50</v>
      </c>
    </row>
    <row r="17" spans="1:14" ht="12.75" customHeight="1" thickBot="1">
      <c r="A17" s="33" t="s">
        <v>1</v>
      </c>
      <c r="B17" s="66" t="s">
        <v>51</v>
      </c>
      <c r="C17" s="61">
        <v>31</v>
      </c>
      <c r="D17" s="62"/>
      <c r="E17" s="62"/>
      <c r="F17" s="62">
        <v>31</v>
      </c>
      <c r="G17" s="62"/>
      <c r="H17" s="62"/>
      <c r="I17" s="61">
        <f t="shared" si="0"/>
        <v>0</v>
      </c>
      <c r="J17" s="62"/>
      <c r="K17" s="62"/>
      <c r="L17" s="62"/>
      <c r="M17" s="62"/>
      <c r="N17" s="66" t="s">
        <v>51</v>
      </c>
    </row>
    <row r="18" spans="1:14" ht="14.25" customHeight="1" thickBot="1">
      <c r="A18" s="33" t="s">
        <v>2</v>
      </c>
      <c r="B18" s="66" t="s">
        <v>52</v>
      </c>
      <c r="C18" s="61">
        <v>0</v>
      </c>
      <c r="D18" s="62"/>
      <c r="E18" s="62"/>
      <c r="F18" s="62"/>
      <c r="G18" s="62"/>
      <c r="H18" s="62"/>
      <c r="I18" s="61">
        <f t="shared" si="0"/>
        <v>0</v>
      </c>
      <c r="J18" s="62"/>
      <c r="K18" s="62"/>
      <c r="L18" s="62"/>
      <c r="M18" s="62"/>
      <c r="N18" s="66" t="s">
        <v>52</v>
      </c>
    </row>
    <row r="19" spans="1:14" ht="14.25" customHeight="1" thickBot="1">
      <c r="A19" s="33"/>
      <c r="B19" s="66" t="s">
        <v>45</v>
      </c>
      <c r="C19" s="61">
        <v>0</v>
      </c>
      <c r="D19" s="62"/>
      <c r="E19" s="62"/>
      <c r="F19" s="62"/>
      <c r="G19" s="62"/>
      <c r="H19" s="62"/>
      <c r="I19" s="61">
        <f t="shared" si="0"/>
        <v>0</v>
      </c>
      <c r="J19" s="62"/>
      <c r="K19" s="62"/>
      <c r="L19" s="62"/>
      <c r="M19" s="62"/>
      <c r="N19" s="66" t="s">
        <v>45</v>
      </c>
    </row>
    <row r="20" spans="1:14" ht="12.75" customHeight="1" thickBot="1">
      <c r="A20" s="34" t="s">
        <v>93</v>
      </c>
      <c r="B20" s="66" t="s">
        <v>53</v>
      </c>
      <c r="C20" s="61">
        <v>24566</v>
      </c>
      <c r="D20" s="62">
        <v>13907</v>
      </c>
      <c r="E20" s="62">
        <v>0</v>
      </c>
      <c r="F20" s="62">
        <v>10659</v>
      </c>
      <c r="G20" s="62">
        <v>0</v>
      </c>
      <c r="H20" s="62"/>
      <c r="I20" s="61">
        <f t="shared" si="0"/>
        <v>23717</v>
      </c>
      <c r="J20" s="62">
        <f>SUM(J13:J19)</f>
        <v>11226</v>
      </c>
      <c r="K20" s="62">
        <f>SUM(K13:K19)</f>
        <v>0</v>
      </c>
      <c r="L20" s="62">
        <f>SUM(L13:L19)</f>
        <v>12491</v>
      </c>
      <c r="M20" s="62">
        <f>SUM(M13:M19)</f>
        <v>0</v>
      </c>
      <c r="N20" s="66" t="s">
        <v>53</v>
      </c>
    </row>
    <row r="21" spans="1:14" ht="24" customHeight="1" thickBot="1">
      <c r="A21" s="34" t="s">
        <v>3</v>
      </c>
      <c r="B21" s="60" t="s">
        <v>60</v>
      </c>
      <c r="C21" s="61">
        <v>363</v>
      </c>
      <c r="D21" s="62">
        <v>4929</v>
      </c>
      <c r="E21" s="62">
        <v>0</v>
      </c>
      <c r="F21" s="62">
        <v>-5111</v>
      </c>
      <c r="G21" s="62">
        <v>545</v>
      </c>
      <c r="H21" s="62"/>
      <c r="I21" s="61">
        <f t="shared" si="0"/>
        <v>-7302</v>
      </c>
      <c r="J21" s="62">
        <f>J11-J20</f>
        <v>188</v>
      </c>
      <c r="K21" s="62">
        <f>K11-K20</f>
        <v>0</v>
      </c>
      <c r="L21" s="62">
        <f>L11-L20</f>
        <v>-7490</v>
      </c>
      <c r="M21" s="62">
        <f>M11-M20</f>
        <v>0</v>
      </c>
      <c r="N21" s="60" t="s">
        <v>60</v>
      </c>
    </row>
    <row r="22" spans="1:14" ht="15" customHeight="1" thickBot="1">
      <c r="A22" s="32" t="s">
        <v>4</v>
      </c>
      <c r="B22" s="64"/>
      <c r="C22" s="61"/>
      <c r="D22" s="62"/>
      <c r="E22" s="62"/>
      <c r="F22" s="62"/>
      <c r="G22" s="62"/>
      <c r="H22" s="62"/>
      <c r="I22" s="61"/>
      <c r="J22" s="62"/>
      <c r="K22" s="62"/>
      <c r="L22" s="62"/>
      <c r="M22" s="62"/>
      <c r="N22" s="64"/>
    </row>
    <row r="23" spans="1:14" ht="12.75" customHeight="1" thickBot="1">
      <c r="A23" s="33" t="s">
        <v>5</v>
      </c>
      <c r="B23" s="65" t="s">
        <v>61</v>
      </c>
      <c r="C23" s="61"/>
      <c r="D23" s="62"/>
      <c r="E23" s="62"/>
      <c r="F23" s="62"/>
      <c r="G23" s="62"/>
      <c r="H23" s="62"/>
      <c r="I23" s="61"/>
      <c r="J23" s="62"/>
      <c r="K23" s="62"/>
      <c r="L23" s="62"/>
      <c r="M23" s="62"/>
      <c r="N23" s="65" t="s">
        <v>61</v>
      </c>
    </row>
    <row r="24" spans="1:14" ht="12.75" customHeight="1" thickBot="1">
      <c r="A24" s="33" t="s">
        <v>6</v>
      </c>
      <c r="B24" s="66" t="s">
        <v>62</v>
      </c>
      <c r="C24" s="61"/>
      <c r="D24" s="62"/>
      <c r="E24" s="62"/>
      <c r="F24" s="62"/>
      <c r="G24" s="62"/>
      <c r="H24" s="62"/>
      <c r="I24" s="61"/>
      <c r="J24" s="62"/>
      <c r="K24" s="62"/>
      <c r="L24" s="62"/>
      <c r="M24" s="62"/>
      <c r="N24" s="66" t="s">
        <v>62</v>
      </c>
    </row>
    <row r="25" spans="1:14" ht="12.75" customHeight="1" thickBot="1">
      <c r="A25" s="33" t="s">
        <v>7</v>
      </c>
      <c r="B25" s="66" t="s">
        <v>66</v>
      </c>
      <c r="C25" s="61"/>
      <c r="D25" s="62"/>
      <c r="E25" s="62"/>
      <c r="F25" s="62"/>
      <c r="G25" s="62"/>
      <c r="H25" s="62"/>
      <c r="I25" s="61"/>
      <c r="J25" s="62"/>
      <c r="K25" s="62"/>
      <c r="L25" s="62"/>
      <c r="M25" s="62"/>
      <c r="N25" s="66" t="s">
        <v>66</v>
      </c>
    </row>
    <row r="26" spans="1:14" ht="12.75" customHeight="1" thickBot="1">
      <c r="A26" s="33" t="s">
        <v>8</v>
      </c>
      <c r="B26" s="66" t="s">
        <v>57</v>
      </c>
      <c r="C26" s="61"/>
      <c r="D26" s="62"/>
      <c r="E26" s="62"/>
      <c r="F26" s="62"/>
      <c r="G26" s="62"/>
      <c r="H26" s="62"/>
      <c r="I26" s="61"/>
      <c r="J26" s="62"/>
      <c r="K26" s="62"/>
      <c r="L26" s="62"/>
      <c r="M26" s="62"/>
      <c r="N26" s="66" t="s">
        <v>57</v>
      </c>
    </row>
    <row r="27" spans="1:14" ht="6.75" customHeight="1" thickBot="1">
      <c r="A27" s="33"/>
      <c r="B27" s="66" t="s">
        <v>67</v>
      </c>
      <c r="C27" s="61"/>
      <c r="D27" s="62"/>
      <c r="E27" s="62"/>
      <c r="F27" s="62"/>
      <c r="G27" s="62"/>
      <c r="H27" s="62"/>
      <c r="I27" s="61"/>
      <c r="J27" s="62"/>
      <c r="K27" s="62"/>
      <c r="L27" s="62"/>
      <c r="M27" s="62"/>
      <c r="N27" s="66" t="s">
        <v>67</v>
      </c>
    </row>
    <row r="28" spans="1:14" ht="12.75" customHeight="1" thickBot="1">
      <c r="A28" s="34" t="s">
        <v>9</v>
      </c>
      <c r="B28" s="60" t="s">
        <v>54</v>
      </c>
      <c r="C28" s="61"/>
      <c r="D28" s="62"/>
      <c r="E28" s="62"/>
      <c r="F28" s="62"/>
      <c r="G28" s="62"/>
      <c r="H28" s="62"/>
      <c r="I28" s="61"/>
      <c r="J28" s="62"/>
      <c r="K28" s="62"/>
      <c r="L28" s="62"/>
      <c r="M28" s="62"/>
      <c r="N28" s="60" t="s">
        <v>54</v>
      </c>
    </row>
    <row r="29" spans="1:14" ht="20.25" customHeight="1" thickBot="1">
      <c r="A29" s="32" t="s">
        <v>10</v>
      </c>
      <c r="B29" s="64"/>
      <c r="C29" s="61"/>
      <c r="D29" s="62"/>
      <c r="E29" s="62"/>
      <c r="F29" s="62"/>
      <c r="G29" s="62"/>
      <c r="H29" s="62"/>
      <c r="I29" s="61"/>
      <c r="J29" s="62"/>
      <c r="K29" s="62"/>
      <c r="L29" s="62"/>
      <c r="M29" s="62"/>
      <c r="N29" s="64"/>
    </row>
    <row r="30" spans="1:14" ht="13.5" customHeight="1" thickBot="1">
      <c r="A30" s="33" t="s">
        <v>11</v>
      </c>
      <c r="B30" s="65" t="s">
        <v>55</v>
      </c>
      <c r="C30" s="61"/>
      <c r="D30" s="62"/>
      <c r="E30" s="62"/>
      <c r="F30" s="62"/>
      <c r="G30" s="62"/>
      <c r="H30" s="62"/>
      <c r="I30" s="61"/>
      <c r="J30" s="62"/>
      <c r="K30" s="62"/>
      <c r="L30" s="62"/>
      <c r="M30" s="62"/>
      <c r="N30" s="65" t="s">
        <v>55</v>
      </c>
    </row>
    <row r="31" spans="1:14" ht="15.75" customHeight="1" thickBot="1">
      <c r="A31" s="33" t="s">
        <v>12</v>
      </c>
      <c r="B31" s="66" t="s">
        <v>56</v>
      </c>
      <c r="C31" s="61"/>
      <c r="D31" s="62"/>
      <c r="E31" s="62"/>
      <c r="F31" s="62"/>
      <c r="G31" s="62"/>
      <c r="H31" s="62"/>
      <c r="I31" s="61"/>
      <c r="J31" s="62"/>
      <c r="K31" s="62"/>
      <c r="L31" s="62"/>
      <c r="M31" s="62"/>
      <c r="N31" s="66" t="s">
        <v>56</v>
      </c>
    </row>
    <row r="32" spans="1:14" ht="12.75" customHeight="1" thickBot="1">
      <c r="A32" s="33" t="s">
        <v>13</v>
      </c>
      <c r="B32" s="66" t="s">
        <v>58</v>
      </c>
      <c r="C32" s="61"/>
      <c r="D32" s="62"/>
      <c r="E32" s="62"/>
      <c r="F32" s="62"/>
      <c r="G32" s="62"/>
      <c r="H32" s="62"/>
      <c r="I32" s="61"/>
      <c r="J32" s="62"/>
      <c r="K32" s="62"/>
      <c r="L32" s="62"/>
      <c r="M32" s="62"/>
      <c r="N32" s="66" t="s">
        <v>58</v>
      </c>
    </row>
    <row r="33" spans="1:14" ht="9" customHeight="1" thickBot="1">
      <c r="A33" s="33"/>
      <c r="B33" s="66" t="s">
        <v>108</v>
      </c>
      <c r="C33" s="61"/>
      <c r="D33" s="62"/>
      <c r="E33" s="62"/>
      <c r="F33" s="62"/>
      <c r="G33" s="62"/>
      <c r="H33" s="62"/>
      <c r="I33" s="61"/>
      <c r="J33" s="62"/>
      <c r="K33" s="62"/>
      <c r="L33" s="62"/>
      <c r="M33" s="62"/>
      <c r="N33" s="66" t="s">
        <v>108</v>
      </c>
    </row>
    <row r="34" spans="1:14" ht="12.75" customHeight="1" thickBot="1">
      <c r="A34" s="34" t="s">
        <v>14</v>
      </c>
      <c r="B34" s="66" t="s">
        <v>63</v>
      </c>
      <c r="C34" s="61"/>
      <c r="D34" s="62"/>
      <c r="E34" s="62"/>
      <c r="F34" s="62"/>
      <c r="G34" s="62"/>
      <c r="H34" s="62"/>
      <c r="I34" s="61"/>
      <c r="J34" s="62"/>
      <c r="K34" s="62"/>
      <c r="L34" s="62"/>
      <c r="M34" s="62"/>
      <c r="N34" s="66" t="s">
        <v>63</v>
      </c>
    </row>
    <row r="35" spans="1:14" ht="13.5" customHeight="1" thickBot="1">
      <c r="A35" s="34" t="s">
        <v>15</v>
      </c>
      <c r="B35" s="60" t="s">
        <v>59</v>
      </c>
      <c r="C35" s="61"/>
      <c r="D35" s="62"/>
      <c r="E35" s="62"/>
      <c r="F35" s="62"/>
      <c r="G35" s="62"/>
      <c r="H35" s="62"/>
      <c r="I35" s="61"/>
      <c r="J35" s="62"/>
      <c r="K35" s="62"/>
      <c r="L35" s="62"/>
      <c r="M35" s="62"/>
      <c r="N35" s="60" t="s">
        <v>59</v>
      </c>
    </row>
    <row r="36" spans="1:14" ht="17.25" customHeight="1" thickBot="1">
      <c r="A36" s="32" t="s">
        <v>97</v>
      </c>
      <c r="B36" s="64"/>
      <c r="C36" s="61"/>
      <c r="D36" s="62"/>
      <c r="E36" s="62"/>
      <c r="F36" s="62"/>
      <c r="G36" s="62"/>
      <c r="H36" s="62"/>
      <c r="I36" s="61"/>
      <c r="J36" s="62"/>
      <c r="K36" s="62"/>
      <c r="L36" s="62"/>
      <c r="M36" s="62"/>
      <c r="N36" s="64"/>
    </row>
    <row r="37" spans="1:14" ht="12.75" customHeight="1" thickBot="1">
      <c r="A37" s="33" t="s">
        <v>16</v>
      </c>
      <c r="B37" s="65" t="s">
        <v>105</v>
      </c>
      <c r="C37" s="61"/>
      <c r="D37" s="62"/>
      <c r="E37" s="62"/>
      <c r="F37" s="62"/>
      <c r="G37" s="62"/>
      <c r="H37" s="62"/>
      <c r="I37" s="61"/>
      <c r="J37" s="62"/>
      <c r="K37" s="62"/>
      <c r="L37" s="62"/>
      <c r="M37" s="62"/>
      <c r="N37" s="65" t="s">
        <v>105</v>
      </c>
    </row>
    <row r="38" spans="1:14" ht="12.75" customHeight="1" thickBot="1">
      <c r="A38" s="33" t="s">
        <v>98</v>
      </c>
      <c r="B38" s="66" t="s">
        <v>106</v>
      </c>
      <c r="C38" s="62"/>
      <c r="D38" s="62"/>
      <c r="E38" s="62"/>
      <c r="F38" s="62"/>
      <c r="G38" s="62"/>
      <c r="H38" s="62"/>
      <c r="I38" s="62">
        <v>7193</v>
      </c>
      <c r="J38" s="62"/>
      <c r="K38" s="62"/>
      <c r="L38" s="62"/>
      <c r="M38" s="62">
        <v>7193</v>
      </c>
      <c r="N38" s="66" t="s">
        <v>106</v>
      </c>
    </row>
    <row r="39" spans="1:14" ht="12.75" customHeight="1" thickBot="1">
      <c r="A39" s="33" t="s">
        <v>17</v>
      </c>
      <c r="B39" s="66" t="s">
        <v>68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6" t="s">
        <v>68</v>
      </c>
    </row>
    <row r="40" spans="1:14" ht="7.5" customHeight="1" thickBot="1">
      <c r="A40" s="33"/>
      <c r="B40" s="66" t="s">
        <v>24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6" t="s">
        <v>24</v>
      </c>
    </row>
    <row r="41" spans="1:14" ht="12.75" customHeight="1" thickBot="1">
      <c r="A41" s="34" t="s">
        <v>99</v>
      </c>
      <c r="B41" s="60" t="s">
        <v>69</v>
      </c>
      <c r="C41" s="62"/>
      <c r="D41" s="62"/>
      <c r="E41" s="62"/>
      <c r="F41" s="62"/>
      <c r="G41" s="62"/>
      <c r="H41" s="62"/>
      <c r="I41" s="62">
        <v>7193</v>
      </c>
      <c r="J41" s="62"/>
      <c r="K41" s="62"/>
      <c r="L41" s="62"/>
      <c r="M41" s="62">
        <v>7193</v>
      </c>
      <c r="N41" s="60" t="s">
        <v>69</v>
      </c>
    </row>
    <row r="42" spans="1:14" ht="18.75" customHeight="1" thickBot="1">
      <c r="A42" s="32" t="s">
        <v>100</v>
      </c>
      <c r="B42" s="64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4"/>
    </row>
    <row r="43" spans="1:14" ht="12.75" customHeight="1" thickBot="1">
      <c r="A43" s="33" t="s">
        <v>18</v>
      </c>
      <c r="B43" s="65" t="s">
        <v>70</v>
      </c>
      <c r="C43" s="62">
        <v>944</v>
      </c>
      <c r="D43" s="62"/>
      <c r="E43" s="62"/>
      <c r="F43" s="62">
        <v>944</v>
      </c>
      <c r="G43" s="62"/>
      <c r="H43" s="62"/>
      <c r="I43" s="62"/>
      <c r="J43" s="62"/>
      <c r="K43" s="62"/>
      <c r="L43" s="62"/>
      <c r="M43" s="62"/>
      <c r="N43" s="65" t="s">
        <v>70</v>
      </c>
    </row>
    <row r="44" spans="1:14" ht="12.75" customHeight="1" thickBot="1">
      <c r="A44" s="33" t="s">
        <v>19</v>
      </c>
      <c r="B44" s="66" t="s">
        <v>71</v>
      </c>
      <c r="C44" s="62">
        <v>18</v>
      </c>
      <c r="D44" s="62"/>
      <c r="E44" s="62"/>
      <c r="F44" s="62">
        <v>18</v>
      </c>
      <c r="G44" s="62"/>
      <c r="H44" s="62"/>
      <c r="I44" s="62"/>
      <c r="J44" s="62"/>
      <c r="K44" s="62"/>
      <c r="L44" s="62"/>
      <c r="M44" s="62"/>
      <c r="N44" s="66" t="s">
        <v>71</v>
      </c>
    </row>
    <row r="45" spans="1:14" ht="12.75" customHeight="1" thickBot="1">
      <c r="A45" s="33" t="s">
        <v>20</v>
      </c>
      <c r="B45" s="66" t="s">
        <v>107</v>
      </c>
      <c r="C45" s="61"/>
      <c r="D45" s="62"/>
      <c r="E45" s="62"/>
      <c r="F45" s="62"/>
      <c r="G45" s="62"/>
      <c r="H45" s="62"/>
      <c r="I45" s="61"/>
      <c r="J45" s="62"/>
      <c r="K45" s="62"/>
      <c r="L45" s="62"/>
      <c r="M45" s="62"/>
      <c r="N45" s="66" t="s">
        <v>107</v>
      </c>
    </row>
    <row r="46" spans="1:14" ht="9" customHeight="1" thickBot="1">
      <c r="A46" s="33"/>
      <c r="B46" s="66" t="s">
        <v>25</v>
      </c>
      <c r="C46" s="61"/>
      <c r="D46" s="62"/>
      <c r="E46" s="62"/>
      <c r="F46" s="62"/>
      <c r="G46" s="62"/>
      <c r="H46" s="62"/>
      <c r="I46" s="61"/>
      <c r="J46" s="62"/>
      <c r="K46" s="62"/>
      <c r="L46" s="62"/>
      <c r="M46" s="62"/>
      <c r="N46" s="66" t="s">
        <v>25</v>
      </c>
    </row>
    <row r="47" spans="1:14" ht="12.75" customHeight="1" thickBot="1">
      <c r="A47" s="34" t="s">
        <v>101</v>
      </c>
      <c r="B47" s="66" t="s">
        <v>72</v>
      </c>
      <c r="C47" s="62">
        <v>962</v>
      </c>
      <c r="D47" s="62"/>
      <c r="E47" s="62"/>
      <c r="F47" s="62">
        <v>962</v>
      </c>
      <c r="G47" s="62"/>
      <c r="H47" s="62"/>
      <c r="I47" s="62"/>
      <c r="J47" s="62"/>
      <c r="K47" s="62"/>
      <c r="L47" s="62"/>
      <c r="M47" s="62"/>
      <c r="N47" s="66" t="s">
        <v>72</v>
      </c>
    </row>
    <row r="48" spans="1:14" ht="12.75" customHeight="1" thickBot="1">
      <c r="A48" s="34" t="s">
        <v>102</v>
      </c>
      <c r="B48" s="66" t="s">
        <v>73</v>
      </c>
      <c r="C48" s="62">
        <v>-962</v>
      </c>
      <c r="D48" s="62"/>
      <c r="E48" s="62"/>
      <c r="F48" s="62">
        <v>-962</v>
      </c>
      <c r="G48" s="62"/>
      <c r="H48" s="62"/>
      <c r="I48" s="62">
        <v>7193</v>
      </c>
      <c r="J48" s="62"/>
      <c r="K48" s="62"/>
      <c r="L48" s="62"/>
      <c r="M48" s="62">
        <v>7193</v>
      </c>
      <c r="N48" s="66" t="s">
        <v>73</v>
      </c>
    </row>
    <row r="49" spans="1:14" ht="12.75" customHeight="1" thickBot="1">
      <c r="A49" s="34" t="s">
        <v>21</v>
      </c>
      <c r="B49" s="66" t="s">
        <v>74</v>
      </c>
      <c r="C49" s="61">
        <v>0</v>
      </c>
      <c r="D49" s="62">
        <v>-4203</v>
      </c>
      <c r="E49" s="62"/>
      <c r="F49" s="61">
        <v>4705</v>
      </c>
      <c r="G49" s="62">
        <v>-502</v>
      </c>
      <c r="H49" s="62"/>
      <c r="I49" s="61">
        <v>0</v>
      </c>
      <c r="J49" s="62">
        <v>-665</v>
      </c>
      <c r="K49" s="62"/>
      <c r="L49" s="62">
        <v>7858</v>
      </c>
      <c r="M49" s="62">
        <v>-7193</v>
      </c>
      <c r="N49" s="66" t="s">
        <v>74</v>
      </c>
    </row>
    <row r="50" spans="1:14" ht="12" customHeight="1" thickBot="1">
      <c r="A50" s="33" t="s">
        <v>22</v>
      </c>
      <c r="B50" s="66" t="s">
        <v>75</v>
      </c>
      <c r="C50" s="61">
        <v>-16</v>
      </c>
      <c r="D50" s="62"/>
      <c r="E50" s="62"/>
      <c r="F50" s="62"/>
      <c r="G50" s="62">
        <v>-16</v>
      </c>
      <c r="H50" s="62"/>
      <c r="I50" s="61"/>
      <c r="J50" s="62"/>
      <c r="K50" s="62"/>
      <c r="L50" s="62"/>
      <c r="M50" s="62"/>
      <c r="N50" s="66" t="s">
        <v>75</v>
      </c>
    </row>
    <row r="51" spans="1:14" ht="12.75" customHeight="1" thickBot="1">
      <c r="A51" s="33" t="s">
        <v>23</v>
      </c>
      <c r="B51" s="66" t="s">
        <v>76</v>
      </c>
      <c r="C51" s="67"/>
      <c r="D51" s="62"/>
      <c r="E51" s="62"/>
      <c r="F51" s="62"/>
      <c r="G51" s="62"/>
      <c r="H51" s="62"/>
      <c r="I51" s="67"/>
      <c r="J51" s="62"/>
      <c r="K51" s="62"/>
      <c r="L51" s="62"/>
      <c r="M51" s="62"/>
      <c r="N51" s="66" t="s">
        <v>76</v>
      </c>
    </row>
    <row r="52" spans="1:14" ht="21.75" customHeight="1" thickBot="1">
      <c r="A52" s="34" t="s">
        <v>104</v>
      </c>
      <c r="B52" s="66" t="s">
        <v>77</v>
      </c>
      <c r="C52" s="61">
        <f>G52+F52+D52</f>
        <v>2047</v>
      </c>
      <c r="D52" s="62">
        <v>138</v>
      </c>
      <c r="E52" s="62"/>
      <c r="F52" s="62">
        <v>1793</v>
      </c>
      <c r="G52" s="62">
        <v>116</v>
      </c>
      <c r="H52" s="62"/>
      <c r="I52" s="61">
        <f>J52+L52+M52</f>
        <v>651</v>
      </c>
      <c r="J52" s="62">
        <v>28</v>
      </c>
      <c r="K52" s="62"/>
      <c r="L52" s="62">
        <v>501</v>
      </c>
      <c r="M52" s="62">
        <v>122</v>
      </c>
      <c r="N52" s="66" t="s">
        <v>77</v>
      </c>
    </row>
    <row r="53" spans="1:14" ht="12.75">
      <c r="A53" s="35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2.75">
      <c r="A54" s="35"/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.75">
      <c r="A55" s="35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ht="12.75">
      <c r="A56" s="70"/>
    </row>
    <row r="57" ht="12.75">
      <c r="A57" s="70"/>
    </row>
    <row r="58" ht="12.75">
      <c r="A58" s="70"/>
    </row>
    <row r="59" ht="12.75">
      <c r="A59" s="70"/>
    </row>
    <row r="60" ht="12.75">
      <c r="A60" s="70"/>
    </row>
    <row r="61" ht="12.75">
      <c r="A61" s="70"/>
    </row>
    <row r="62" ht="12.75">
      <c r="A62" s="70"/>
    </row>
    <row r="63" ht="12.75">
      <c r="A63" s="70"/>
    </row>
    <row r="64" ht="12.75">
      <c r="A64" s="70"/>
    </row>
    <row r="65" ht="12.75">
      <c r="A65" s="70"/>
    </row>
    <row r="66" ht="12.75">
      <c r="A66" s="70"/>
    </row>
    <row r="67" ht="12.75">
      <c r="A67" s="70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  <row r="79" ht="12.75">
      <c r="A79" s="70"/>
    </row>
    <row r="80" ht="12.75">
      <c r="A80" s="70"/>
    </row>
    <row r="81" ht="12.75">
      <c r="A81" s="70"/>
    </row>
    <row r="82" ht="12.75">
      <c r="A82" s="70"/>
    </row>
    <row r="83" ht="12.75">
      <c r="A83" s="70"/>
    </row>
    <row r="84" ht="12.75">
      <c r="A84" s="70"/>
    </row>
    <row r="85" ht="12.75">
      <c r="A85" s="70"/>
    </row>
    <row r="86" ht="12.75">
      <c r="A86" s="70"/>
    </row>
    <row r="87" ht="12.75">
      <c r="A87" s="70"/>
    </row>
    <row r="88" ht="12.75">
      <c r="A88" s="70"/>
    </row>
    <row r="89" ht="12.75">
      <c r="A89" s="70"/>
    </row>
    <row r="90" ht="12.75">
      <c r="A90" s="70"/>
    </row>
    <row r="91" ht="12.75">
      <c r="A91" s="70"/>
    </row>
    <row r="92" ht="12.75">
      <c r="A92" s="70"/>
    </row>
    <row r="93" ht="12.75">
      <c r="A93" s="70"/>
    </row>
    <row r="94" ht="12.75">
      <c r="A94" s="70"/>
    </row>
    <row r="95" ht="12.75">
      <c r="A95" s="70"/>
    </row>
    <row r="96" ht="12.75">
      <c r="A96" s="70"/>
    </row>
    <row r="97" ht="12.75">
      <c r="A97" s="70"/>
    </row>
    <row r="98" ht="12.75">
      <c r="A98" s="70"/>
    </row>
    <row r="99" ht="12.75">
      <c r="A99" s="70"/>
    </row>
    <row r="100" ht="12.75">
      <c r="A100" s="70"/>
    </row>
    <row r="101" ht="12.75">
      <c r="A101" s="70"/>
    </row>
    <row r="102" ht="12.75">
      <c r="A102" s="70"/>
    </row>
    <row r="103" ht="12.75">
      <c r="A103" s="70"/>
    </row>
    <row r="104" ht="12.75">
      <c r="A104" s="70"/>
    </row>
    <row r="105" ht="12.75">
      <c r="A105" s="70"/>
    </row>
    <row r="106" ht="12.75">
      <c r="A106" s="70"/>
    </row>
    <row r="107" ht="12.75">
      <c r="A107" s="70"/>
    </row>
    <row r="108" ht="12.75">
      <c r="A108" s="70"/>
    </row>
    <row r="109" ht="12.75">
      <c r="A109" s="70"/>
    </row>
    <row r="110" ht="12.75">
      <c r="A110" s="70"/>
    </row>
    <row r="111" ht="12.75">
      <c r="A111" s="70"/>
    </row>
    <row r="112" ht="12.75">
      <c r="A112" s="70"/>
    </row>
    <row r="113" ht="12.75">
      <c r="A113" s="70"/>
    </row>
    <row r="114" ht="12.75">
      <c r="A114" s="70"/>
    </row>
    <row r="115" ht="12.75">
      <c r="A115" s="70"/>
    </row>
    <row r="116" ht="12.75">
      <c r="A116" s="70"/>
    </row>
    <row r="117" ht="12.75">
      <c r="A117" s="70"/>
    </row>
    <row r="118" ht="12.75">
      <c r="A118" s="70"/>
    </row>
    <row r="119" ht="12.75">
      <c r="A119" s="70"/>
    </row>
    <row r="120" ht="12.75">
      <c r="A120" s="70"/>
    </row>
    <row r="121" ht="12.75">
      <c r="A121" s="70"/>
    </row>
    <row r="122" ht="12.75">
      <c r="A122" s="70"/>
    </row>
    <row r="123" ht="12.75">
      <c r="A123" s="70"/>
    </row>
    <row r="124" ht="12.75">
      <c r="A124" s="70"/>
    </row>
    <row r="125" ht="12.75">
      <c r="A125" s="70"/>
    </row>
    <row r="126" ht="12.75">
      <c r="A126" s="70"/>
    </row>
    <row r="127" ht="12.75">
      <c r="A127" s="70"/>
    </row>
    <row r="128" ht="12.75">
      <c r="A128" s="70"/>
    </row>
    <row r="129" ht="12.75">
      <c r="A129" s="70"/>
    </row>
    <row r="130" ht="12.75">
      <c r="A130" s="70"/>
    </row>
    <row r="131" ht="12.75">
      <c r="A131" s="70"/>
    </row>
    <row r="132" ht="12.75">
      <c r="A132" s="70"/>
    </row>
    <row r="133" ht="12.75">
      <c r="A133" s="70"/>
    </row>
    <row r="134" ht="12.75">
      <c r="A134" s="70"/>
    </row>
    <row r="135" ht="12.75">
      <c r="A135" s="70"/>
    </row>
    <row r="136" ht="12.75">
      <c r="A136" s="70"/>
    </row>
    <row r="137" ht="12.75">
      <c r="A137" s="70"/>
    </row>
    <row r="138" ht="12.75">
      <c r="A138" s="70"/>
    </row>
    <row r="139" ht="12.75">
      <c r="A139" s="70"/>
    </row>
    <row r="140" ht="12.75">
      <c r="A140" s="70"/>
    </row>
    <row r="141" ht="12.75">
      <c r="A141" s="70"/>
    </row>
    <row r="142" ht="12.75">
      <c r="A142" s="70"/>
    </row>
    <row r="143" ht="12.75">
      <c r="A143" s="70"/>
    </row>
    <row r="144" ht="12.75">
      <c r="A144" s="70"/>
    </row>
    <row r="145" ht="12.75">
      <c r="A145" s="70"/>
    </row>
    <row r="146" ht="12.75">
      <c r="A146" s="70"/>
    </row>
    <row r="147" ht="12.75">
      <c r="A147" s="70"/>
    </row>
    <row r="148" ht="12.75">
      <c r="A148" s="70"/>
    </row>
    <row r="149" ht="12.75">
      <c r="A149" s="70"/>
    </row>
    <row r="150" ht="12.75">
      <c r="A150" s="70"/>
    </row>
    <row r="151" ht="12.75">
      <c r="A151" s="70"/>
    </row>
    <row r="152" ht="12.75">
      <c r="A152" s="70"/>
    </row>
    <row r="153" ht="12.75">
      <c r="A153" s="70"/>
    </row>
    <row r="154" ht="12.75">
      <c r="A154" s="70"/>
    </row>
    <row r="155" ht="12.75">
      <c r="A155" s="70"/>
    </row>
    <row r="156" ht="12.75">
      <c r="A156" s="70"/>
    </row>
    <row r="157" ht="12.75">
      <c r="A157" s="70"/>
    </row>
    <row r="158" ht="12.75">
      <c r="A158" s="70"/>
    </row>
    <row r="159" ht="12.75">
      <c r="A159" s="70"/>
    </row>
    <row r="160" ht="12.75">
      <c r="A160" s="70"/>
    </row>
    <row r="161" ht="12.75">
      <c r="A161" s="70"/>
    </row>
    <row r="162" ht="12.75">
      <c r="A162" s="70"/>
    </row>
    <row r="163" ht="12.75">
      <c r="A163" s="70"/>
    </row>
    <row r="164" ht="12.75">
      <c r="A164" s="70"/>
    </row>
    <row r="165" ht="12.75">
      <c r="A165" s="70"/>
    </row>
    <row r="166" ht="12.75">
      <c r="A166" s="70"/>
    </row>
  </sheetData>
  <sheetProtection/>
  <mergeCells count="14">
    <mergeCell ref="I1:N1"/>
    <mergeCell ref="I2:I4"/>
    <mergeCell ref="J2:N2"/>
    <mergeCell ref="J3:K3"/>
    <mergeCell ref="L3:M3"/>
    <mergeCell ref="N3:N4"/>
    <mergeCell ref="A1:A4"/>
    <mergeCell ref="B1:B4"/>
    <mergeCell ref="D2:H2"/>
    <mergeCell ref="H3:H4"/>
    <mergeCell ref="F3:G3"/>
    <mergeCell ref="D3:E3"/>
    <mergeCell ref="C2:C4"/>
    <mergeCell ref="C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2016-05-16T08:36:57Z</cp:lastPrinted>
  <dcterms:created xsi:type="dcterms:W3CDTF">2010-05-14T04:08:05Z</dcterms:created>
  <dcterms:modified xsi:type="dcterms:W3CDTF">2016-05-16T08:37:34Z</dcterms:modified>
  <cp:category/>
  <cp:version/>
  <cp:contentType/>
  <cp:contentStatus/>
</cp:coreProperties>
</file>